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8-2020\ЗАКОН НА ЭКСПЕРТИЗУ\Закон с приложениями (готовые)\"/>
    </mc:Choice>
  </mc:AlternateContent>
  <bookViews>
    <workbookView xWindow="120" yWindow="45" windowWidth="15480" windowHeight="11640"/>
  </bookViews>
  <sheets>
    <sheet name="приложение 2018" sheetId="1" r:id="rId1"/>
  </sheets>
  <definedNames>
    <definedName name="_xlnm.Print_Area" localSheetId="0">'приложение 2018'!$A$1:$E$51</definedName>
  </definedNames>
  <calcPr calcId="162913"/>
</workbook>
</file>

<file path=xl/calcChain.xml><?xml version="1.0" encoding="utf-8"?>
<calcChain xmlns="http://schemas.openxmlformats.org/spreadsheetml/2006/main">
  <c r="C12" i="1" l="1"/>
  <c r="D50" i="1"/>
  <c r="E50" i="1"/>
  <c r="C8" i="1"/>
  <c r="C9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7" i="1"/>
  <c r="C50" i="1" l="1"/>
</calcChain>
</file>

<file path=xl/sharedStrings.xml><?xml version="1.0" encoding="utf-8"?>
<sst xmlns="http://schemas.openxmlformats.org/spreadsheetml/2006/main" count="54" uniqueCount="54">
  <si>
    <t xml:space="preserve">(тыс.руб.) </t>
  </si>
  <si>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</si>
  <si>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</si>
  <si>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</si>
  <si>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</si>
  <si>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</si>
  <si>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</si>
  <si>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</si>
  <si>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</si>
  <si>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</si>
  <si>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</si>
  <si>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</si>
  <si>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</si>
  <si>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</si>
  <si>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</si>
  <si>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</si>
  <si>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</si>
  <si>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</si>
  <si>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</si>
  <si>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</si>
  <si>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</si>
  <si>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</si>
  <si>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</si>
  <si>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</si>
  <si>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</si>
  <si>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</si>
  <si>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</si>
  <si>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</si>
  <si>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</si>
  <si>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</si>
  <si>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</si>
  <si>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</si>
  <si>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</si>
  <si>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</si>
  <si>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</si>
  <si>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</si>
  <si>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</si>
  <si>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</si>
  <si>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</si>
  <si>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</si>
  <si>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</si>
  <si>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</si>
  <si>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</si>
  <si>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</si>
  <si>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</si>
  <si>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</si>
  <si>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</si>
  <si>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</si>
  <si>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</si>
  <si>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</si>
  <si>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 xml:space="preserve">Субвенции местным бюджетам на обеспечение государственных гарантий 
реализации прав на получение общедоступного и бесплатного дошкольного
 образования в муниципальных дошкольных образовательных организациях 
Тверской области на 2018 год 
</t>
  </si>
  <si>
    <t>Осташковский городской округ</t>
  </si>
  <si>
    <t xml:space="preserve"> </t>
  </si>
  <si>
    <r>
      <t>Приложение 38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2018 год 
и на плановый период 2019 и 2020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</si>
</sst>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1" fillId="0" borderId="0"/>
    <xf numFmtId="166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5" applyFont="1"/>
    <xf numFmtId="0" fontId="2" fillId="0" borderId="2" xfId="3" applyFont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top" wrapText="1"/>
    </xf>
    <xf numFmtId="0" fontId="2" fillId="0" borderId="1" xfId="5" applyFont="1" applyBorder="1" applyAlignment="1">
      <alignment horizontal="center"/>
    </xf>
    <xf numFmtId="165" fontId="2" fillId="0" borderId="1" xfId="7" applyNumberFormat="1" applyFont="1" applyBorder="1" applyAlignment="1">
      <alignment horizontal="right" indent="1"/>
    </xf>
    <xf numFmtId="0" fontId="2" fillId="0" borderId="0" xfId="5" applyFont="1" applyFill="1"/>
    <xf numFmtId="0" fontId="2" fillId="0" borderId="0" xfId="5" applyFont="1" applyAlignment="1">
      <alignment horizontal="right"/>
    </xf>
    <xf numFmtId="0" fontId="2" fillId="0" borderId="0" xfId="5" applyFont="1" applyAlignment="1"/>
    <xf numFmtId="0" fontId="2" fillId="2" borderId="0" xfId="5" applyFont="1" applyFill="1"/>
    <xf numFmtId="0" fontId="2" fillId="0" borderId="0" xfId="4" applyFont="1"/>
    <xf numFmtId="0" fontId="7" fillId="0" borderId="1" xfId="5" applyFont="1" applyBorder="1" applyAlignment="1">
      <alignment horizontal="left" indent="1"/>
    </xf>
    <xf numFmtId="0" fontId="7" fillId="2" borderId="1" xfId="5" applyFont="1" applyFill="1" applyBorder="1" applyAlignment="1">
      <alignment horizontal="left" indent="1"/>
    </xf>
    <xf numFmtId="0" fontId="8" fillId="0" borderId="1" xfId="5" applyFont="1" applyFill="1" applyBorder="1" applyAlignment="1">
      <alignment horizontal="left" vertical="center" indent="1"/>
    </xf>
    <xf numFmtId="0" fontId="3" fillId="0" borderId="1" xfId="5" applyFont="1" applyBorder="1" applyAlignment="1">
      <alignment vertical="center"/>
    </xf>
    <xf numFmtId="0" fontId="2" fillId="0" borderId="0" xfId="5" applyFont="1" applyAlignment="1">
      <alignment vertical="center"/>
    </xf>
    <xf numFmtId="165" fontId="3" fillId="0" borderId="1" xfId="7" applyNumberFormat="1" applyFont="1" applyBorder="1" applyAlignment="1">
      <alignment horizontal="right" indent="1"/>
    </xf>
    <xf numFmtId="0" fontId="3" fillId="0" borderId="0" xfId="5" applyFont="1" applyAlignment="1">
      <alignment horizontal="right" wrapText="1"/>
    </xf>
    <xf numFmtId="0" fontId="3" fillId="0" borderId="0" xfId="5" applyFont="1" applyFill="1" applyAlignment="1">
      <alignment horizontal="center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51"/>
  <sheetViews>
    <sheetView tabSelected="1" view="pageBreakPreview" zoomScaleSheetLayoutView="100" workbookViewId="0">
      <selection sqref="A1:E1"/>
    </sheetView>
  </sheetViews>
  <sheetFormatPr defaultRowHeight="15.75" x14ac:dyDescent="0.25"/>
  <cols>
    <col min="1" max="1" width="6.140625" style="1" customWidth="1"/>
    <col min="2" max="2" width="39.5703125" style="1" customWidth="1"/>
    <col min="3" max="3" width="17.140625" style="1" customWidth="1"/>
    <col min="4" max="4" width="21" style="1" bestFit="1" customWidth="1"/>
    <col min="5" max="5" width="18.42578125" style="1" bestFit="1" customWidth="1"/>
    <col min="6" max="16384" width="9.140625" style="1"/>
  </cols>
  <sheetData>
    <row r="1" spans="1:6" ht="78.75" customHeight="1" x14ac:dyDescent="0.25">
      <c r="A1" s="20" t="s">
        <v>53</v>
      </c>
      <c r="B1" s="20"/>
      <c r="C1" s="20"/>
      <c r="D1" s="20"/>
      <c r="E1" s="20"/>
      <c r="F1" s="1" t="s">
        <v>52</v>
      </c>
    </row>
    <row r="2" spans="1:6" ht="74.25" customHeight="1" x14ac:dyDescent="0.25">
      <c r="A2" s="21" t="s">
        <v>50</v>
      </c>
      <c r="B2" s="21"/>
      <c r="C2" s="21"/>
      <c r="D2" s="21"/>
      <c r="E2" s="21"/>
    </row>
    <row r="3" spans="1:6" x14ac:dyDescent="0.25">
      <c r="B3" s="9"/>
      <c r="C3" s="9"/>
      <c r="D3" s="9"/>
      <c r="E3" s="10" t="s">
        <v>0</v>
      </c>
    </row>
    <row r="4" spans="1:6" s="11" customFormat="1" ht="18" customHeight="1" x14ac:dyDescent="0.25">
      <c r="A4" s="22" t="s">
        <v>1</v>
      </c>
      <c r="B4" s="24" t="s">
        <v>2</v>
      </c>
      <c r="C4" s="24" t="s">
        <v>3</v>
      </c>
      <c r="D4" s="27" t="s">
        <v>4</v>
      </c>
      <c r="E4" s="28"/>
    </row>
    <row r="5" spans="1:6" s="11" customFormat="1" ht="63" x14ac:dyDescent="0.25">
      <c r="A5" s="23"/>
      <c r="B5" s="25"/>
      <c r="C5" s="26"/>
      <c r="D5" s="3" t="s">
        <v>5</v>
      </c>
      <c r="E5" s="3" t="s">
        <v>6</v>
      </c>
    </row>
    <row r="6" spans="1:6" s="11" customFormat="1" ht="15.75" customHeight="1" x14ac:dyDescent="0.25">
      <c r="A6" s="4">
        <v>1</v>
      </c>
      <c r="B6" s="2">
        <v>2</v>
      </c>
      <c r="C6" s="5">
        <v>3</v>
      </c>
      <c r="D6" s="6">
        <v>4</v>
      </c>
      <c r="E6" s="6">
        <v>5</v>
      </c>
    </row>
    <row r="7" spans="1:6" x14ac:dyDescent="0.25">
      <c r="A7" s="7">
        <v>1</v>
      </c>
      <c r="B7" s="14" t="s">
        <v>7</v>
      </c>
      <c r="C7" s="8">
        <f>D7+E7</f>
        <v>91970</v>
      </c>
      <c r="D7" s="8">
        <v>90477</v>
      </c>
      <c r="E7" s="8">
        <v>1493</v>
      </c>
    </row>
    <row r="8" spans="1:6" x14ac:dyDescent="0.25">
      <c r="A8" s="7">
        <v>2</v>
      </c>
      <c r="B8" s="14" t="s">
        <v>8</v>
      </c>
      <c r="C8" s="8">
        <f t="shared" ref="C8:C49" si="0">D8+E8</f>
        <v>90786.5</v>
      </c>
      <c r="D8" s="8">
        <v>89006.5</v>
      </c>
      <c r="E8" s="8">
        <v>1780</v>
      </c>
    </row>
    <row r="9" spans="1:6" x14ac:dyDescent="0.25">
      <c r="A9" s="7">
        <v>3</v>
      </c>
      <c r="B9" s="14" t="s">
        <v>9</v>
      </c>
      <c r="C9" s="8">
        <f t="shared" si="0"/>
        <v>130547.6</v>
      </c>
      <c r="D9" s="8">
        <v>128396.6</v>
      </c>
      <c r="E9" s="8">
        <v>2151</v>
      </c>
    </row>
    <row r="10" spans="1:6" x14ac:dyDescent="0.25">
      <c r="A10" s="7">
        <v>4</v>
      </c>
      <c r="B10" s="14" t="s">
        <v>10</v>
      </c>
      <c r="C10" s="8">
        <f t="shared" si="0"/>
        <v>789831.5</v>
      </c>
      <c r="D10" s="8">
        <v>776685.5</v>
      </c>
      <c r="E10" s="8">
        <v>13146</v>
      </c>
    </row>
    <row r="11" spans="1:6" x14ac:dyDescent="0.25">
      <c r="A11" s="7">
        <v>5</v>
      </c>
      <c r="B11" s="14" t="s">
        <v>11</v>
      </c>
      <c r="C11" s="8">
        <f t="shared" si="0"/>
        <v>88890.3</v>
      </c>
      <c r="D11" s="8">
        <v>87229.3</v>
      </c>
      <c r="E11" s="8">
        <v>1661</v>
      </c>
    </row>
    <row r="12" spans="1:6" x14ac:dyDescent="0.25">
      <c r="A12" s="7">
        <v>6</v>
      </c>
      <c r="B12" s="14" t="s">
        <v>51</v>
      </c>
      <c r="C12" s="8">
        <f t="shared" si="0"/>
        <v>41028.6</v>
      </c>
      <c r="D12" s="8">
        <v>40294.6</v>
      </c>
      <c r="E12" s="8">
        <v>734</v>
      </c>
    </row>
    <row r="13" spans="1:6" x14ac:dyDescent="0.25">
      <c r="A13" s="7">
        <v>7</v>
      </c>
      <c r="B13" s="14" t="s">
        <v>46</v>
      </c>
      <c r="C13" s="8">
        <f t="shared" si="0"/>
        <v>66129.100000000006</v>
      </c>
      <c r="D13" s="8">
        <v>65067.1</v>
      </c>
      <c r="E13" s="8">
        <v>1062</v>
      </c>
    </row>
    <row r="14" spans="1:6" x14ac:dyDescent="0.25">
      <c r="A14" s="7">
        <v>8</v>
      </c>
      <c r="B14" s="14" t="s">
        <v>12</v>
      </c>
      <c r="C14" s="8">
        <f t="shared" si="0"/>
        <v>18311.400000000001</v>
      </c>
      <c r="D14" s="8">
        <v>18040.400000000001</v>
      </c>
      <c r="E14" s="8">
        <v>271</v>
      </c>
    </row>
    <row r="15" spans="1:6" x14ac:dyDescent="0.25">
      <c r="A15" s="7">
        <v>9</v>
      </c>
      <c r="B15" s="14" t="s">
        <v>13</v>
      </c>
      <c r="C15" s="8">
        <f t="shared" si="0"/>
        <v>44391.8</v>
      </c>
      <c r="D15" s="8">
        <v>43488.800000000003</v>
      </c>
      <c r="E15" s="8">
        <v>903</v>
      </c>
    </row>
    <row r="16" spans="1:6" x14ac:dyDescent="0.25">
      <c r="A16" s="7">
        <v>10</v>
      </c>
      <c r="B16" s="14" t="s">
        <v>14</v>
      </c>
      <c r="C16" s="8">
        <f t="shared" si="0"/>
        <v>10917.4</v>
      </c>
      <c r="D16" s="8">
        <v>10774.4</v>
      </c>
      <c r="E16" s="8">
        <v>143</v>
      </c>
    </row>
    <row r="17" spans="1:5" x14ac:dyDescent="0.25">
      <c r="A17" s="7">
        <v>11</v>
      </c>
      <c r="B17" s="14" t="s">
        <v>15</v>
      </c>
      <c r="C17" s="8">
        <f t="shared" si="0"/>
        <v>57658</v>
      </c>
      <c r="D17" s="8">
        <v>56666</v>
      </c>
      <c r="E17" s="8">
        <v>992</v>
      </c>
    </row>
    <row r="18" spans="1:5" x14ac:dyDescent="0.25">
      <c r="A18" s="7">
        <v>12</v>
      </c>
      <c r="B18" s="14" t="s">
        <v>16</v>
      </c>
      <c r="C18" s="8">
        <f t="shared" si="0"/>
        <v>12714.4</v>
      </c>
      <c r="D18" s="8">
        <v>12484.4</v>
      </c>
      <c r="E18" s="8">
        <v>230</v>
      </c>
    </row>
    <row r="19" spans="1:5" x14ac:dyDescent="0.25">
      <c r="A19" s="7">
        <v>13</v>
      </c>
      <c r="B19" s="14" t="s">
        <v>17</v>
      </c>
      <c r="C19" s="8">
        <f t="shared" si="0"/>
        <v>24232.5</v>
      </c>
      <c r="D19" s="8">
        <v>23788.5</v>
      </c>
      <c r="E19" s="8">
        <v>444</v>
      </c>
    </row>
    <row r="20" spans="1:5" x14ac:dyDescent="0.25">
      <c r="A20" s="7">
        <v>14</v>
      </c>
      <c r="B20" s="14" t="s">
        <v>18</v>
      </c>
      <c r="C20" s="8">
        <f t="shared" si="0"/>
        <v>4395</v>
      </c>
      <c r="D20" s="8">
        <v>4301</v>
      </c>
      <c r="E20" s="8">
        <v>94</v>
      </c>
    </row>
    <row r="21" spans="1:5" x14ac:dyDescent="0.25">
      <c r="A21" s="7">
        <v>15</v>
      </c>
      <c r="B21" s="14" t="s">
        <v>19</v>
      </c>
      <c r="C21" s="8">
        <f t="shared" si="0"/>
        <v>24344.1</v>
      </c>
      <c r="D21" s="8">
        <v>23938.1</v>
      </c>
      <c r="E21" s="8">
        <v>406</v>
      </c>
    </row>
    <row r="22" spans="1:5" x14ac:dyDescent="0.25">
      <c r="A22" s="7">
        <v>16</v>
      </c>
      <c r="B22" s="14" t="s">
        <v>20</v>
      </c>
      <c r="C22" s="8">
        <f t="shared" si="0"/>
        <v>29643.8</v>
      </c>
      <c r="D22" s="8">
        <v>29247.8</v>
      </c>
      <c r="E22" s="8">
        <v>396</v>
      </c>
    </row>
    <row r="23" spans="1:5" x14ac:dyDescent="0.25">
      <c r="A23" s="7">
        <v>17</v>
      </c>
      <c r="B23" s="14" t="s">
        <v>21</v>
      </c>
      <c r="C23" s="8">
        <f t="shared" si="0"/>
        <v>59655.6</v>
      </c>
      <c r="D23" s="8">
        <v>58477.599999999999</v>
      </c>
      <c r="E23" s="8">
        <v>1178</v>
      </c>
    </row>
    <row r="24" spans="1:5" x14ac:dyDescent="0.25">
      <c r="A24" s="7">
        <v>18</v>
      </c>
      <c r="B24" s="14" t="s">
        <v>22</v>
      </c>
      <c r="C24" s="8">
        <f t="shared" si="0"/>
        <v>27851.200000000001</v>
      </c>
      <c r="D24" s="8">
        <v>27370.2</v>
      </c>
      <c r="E24" s="8">
        <v>481</v>
      </c>
    </row>
    <row r="25" spans="1:5" x14ac:dyDescent="0.25">
      <c r="A25" s="7">
        <v>19</v>
      </c>
      <c r="B25" s="14" t="s">
        <v>23</v>
      </c>
      <c r="C25" s="8">
        <f t="shared" si="0"/>
        <v>38525.599999999999</v>
      </c>
      <c r="D25" s="8">
        <v>37724.6</v>
      </c>
      <c r="E25" s="8">
        <v>801</v>
      </c>
    </row>
    <row r="26" spans="1:5" s="12" customFormat="1" x14ac:dyDescent="0.25">
      <c r="A26" s="7">
        <v>20</v>
      </c>
      <c r="B26" s="15" t="s">
        <v>24</v>
      </c>
      <c r="C26" s="8">
        <f t="shared" si="0"/>
        <v>7532.9</v>
      </c>
      <c r="D26" s="8">
        <v>7375.9</v>
      </c>
      <c r="E26" s="8">
        <v>157</v>
      </c>
    </row>
    <row r="27" spans="1:5" s="12" customFormat="1" x14ac:dyDescent="0.25">
      <c r="A27" s="7">
        <v>21</v>
      </c>
      <c r="B27" s="15" t="s">
        <v>25</v>
      </c>
      <c r="C27" s="8">
        <f t="shared" si="0"/>
        <v>7951.6</v>
      </c>
      <c r="D27" s="8">
        <v>7806.6</v>
      </c>
      <c r="E27" s="8">
        <v>145</v>
      </c>
    </row>
    <row r="28" spans="1:5" s="12" customFormat="1" x14ac:dyDescent="0.25">
      <c r="A28" s="7">
        <v>22</v>
      </c>
      <c r="B28" s="15" t="s">
        <v>26</v>
      </c>
      <c r="C28" s="8">
        <f t="shared" si="0"/>
        <v>173662.6</v>
      </c>
      <c r="D28" s="8">
        <v>170928.6</v>
      </c>
      <c r="E28" s="8">
        <v>2734</v>
      </c>
    </row>
    <row r="29" spans="1:5" s="12" customFormat="1" x14ac:dyDescent="0.25">
      <c r="A29" s="7">
        <v>23</v>
      </c>
      <c r="B29" s="15" t="s">
        <v>27</v>
      </c>
      <c r="C29" s="8">
        <f t="shared" si="0"/>
        <v>15205.4</v>
      </c>
      <c r="D29" s="8">
        <v>14958.4</v>
      </c>
      <c r="E29" s="8">
        <v>247</v>
      </c>
    </row>
    <row r="30" spans="1:5" s="12" customFormat="1" x14ac:dyDescent="0.25">
      <c r="A30" s="7">
        <v>24</v>
      </c>
      <c r="B30" s="15" t="s">
        <v>28</v>
      </c>
      <c r="C30" s="8">
        <f t="shared" si="0"/>
        <v>17820.7</v>
      </c>
      <c r="D30" s="8">
        <v>17541.7</v>
      </c>
      <c r="E30" s="8">
        <v>279</v>
      </c>
    </row>
    <row r="31" spans="1:5" s="12" customFormat="1" x14ac:dyDescent="0.25">
      <c r="A31" s="7">
        <v>25</v>
      </c>
      <c r="B31" s="15" t="s">
        <v>29</v>
      </c>
      <c r="C31" s="8">
        <f t="shared" si="0"/>
        <v>6962.5</v>
      </c>
      <c r="D31" s="8">
        <v>6849.5</v>
      </c>
      <c r="E31" s="8">
        <v>113</v>
      </c>
    </row>
    <row r="32" spans="1:5" s="12" customFormat="1" x14ac:dyDescent="0.25">
      <c r="A32" s="7">
        <v>26</v>
      </c>
      <c r="B32" s="15" t="s">
        <v>30</v>
      </c>
      <c r="C32" s="8">
        <f t="shared" si="0"/>
        <v>44900.2</v>
      </c>
      <c r="D32" s="8">
        <v>44122.2</v>
      </c>
      <c r="E32" s="8">
        <v>778</v>
      </c>
    </row>
    <row r="33" spans="1:5" s="12" customFormat="1" x14ac:dyDescent="0.25">
      <c r="A33" s="7">
        <v>27</v>
      </c>
      <c r="B33" s="15" t="s">
        <v>31</v>
      </c>
      <c r="C33" s="8">
        <f t="shared" si="0"/>
        <v>28017</v>
      </c>
      <c r="D33" s="8">
        <v>27585</v>
      </c>
      <c r="E33" s="8">
        <v>432</v>
      </c>
    </row>
    <row r="34" spans="1:5" s="12" customFormat="1" x14ac:dyDescent="0.25">
      <c r="A34" s="7">
        <v>28</v>
      </c>
      <c r="B34" s="15" t="s">
        <v>32</v>
      </c>
      <c r="C34" s="8">
        <f t="shared" si="0"/>
        <v>5498.5</v>
      </c>
      <c r="D34" s="8">
        <v>5427.5</v>
      </c>
      <c r="E34" s="8">
        <v>71</v>
      </c>
    </row>
    <row r="35" spans="1:5" s="12" customFormat="1" x14ac:dyDescent="0.25">
      <c r="A35" s="7">
        <v>29</v>
      </c>
      <c r="B35" s="15" t="s">
        <v>33</v>
      </c>
      <c r="C35" s="8">
        <f t="shared" si="0"/>
        <v>39926.1</v>
      </c>
      <c r="D35" s="8">
        <v>39181.1</v>
      </c>
      <c r="E35" s="8">
        <v>745</v>
      </c>
    </row>
    <row r="36" spans="1:5" s="12" customFormat="1" x14ac:dyDescent="0.25">
      <c r="A36" s="7">
        <v>30</v>
      </c>
      <c r="B36" s="15" t="s">
        <v>34</v>
      </c>
      <c r="C36" s="8">
        <f t="shared" si="0"/>
        <v>18494.2</v>
      </c>
      <c r="D36" s="8">
        <v>18214.2</v>
      </c>
      <c r="E36" s="8">
        <v>280</v>
      </c>
    </row>
    <row r="37" spans="1:5" s="12" customFormat="1" x14ac:dyDescent="0.25">
      <c r="A37" s="7">
        <v>31</v>
      </c>
      <c r="B37" s="15" t="s">
        <v>35</v>
      </c>
      <c r="C37" s="8">
        <f t="shared" si="0"/>
        <v>6185.2</v>
      </c>
      <c r="D37" s="8">
        <v>6056.2</v>
      </c>
      <c r="E37" s="8">
        <v>129</v>
      </c>
    </row>
    <row r="38" spans="1:5" s="12" customFormat="1" x14ac:dyDescent="0.25">
      <c r="A38" s="7">
        <v>32</v>
      </c>
      <c r="B38" s="15" t="s">
        <v>36</v>
      </c>
      <c r="C38" s="8">
        <f t="shared" si="0"/>
        <v>16807.2</v>
      </c>
      <c r="D38" s="8">
        <v>16519.2</v>
      </c>
      <c r="E38" s="8">
        <v>288</v>
      </c>
    </row>
    <row r="39" spans="1:5" s="12" customFormat="1" x14ac:dyDescent="0.25">
      <c r="A39" s="7">
        <v>33</v>
      </c>
      <c r="B39" s="15" t="s">
        <v>37</v>
      </c>
      <c r="C39" s="8">
        <f t="shared" si="0"/>
        <v>12721.4</v>
      </c>
      <c r="D39" s="8">
        <v>12503.4</v>
      </c>
      <c r="E39" s="8">
        <v>218</v>
      </c>
    </row>
    <row r="40" spans="1:5" s="12" customFormat="1" x14ac:dyDescent="0.25">
      <c r="A40" s="7">
        <v>34</v>
      </c>
      <c r="B40" s="15" t="s">
        <v>38</v>
      </c>
      <c r="C40" s="8">
        <f t="shared" si="0"/>
        <v>8824</v>
      </c>
      <c r="D40" s="8">
        <v>8684</v>
      </c>
      <c r="E40" s="8">
        <v>140</v>
      </c>
    </row>
    <row r="41" spans="1:5" s="12" customFormat="1" x14ac:dyDescent="0.25">
      <c r="A41" s="7">
        <v>35</v>
      </c>
      <c r="B41" s="15" t="s">
        <v>39</v>
      </c>
      <c r="C41" s="8">
        <f t="shared" si="0"/>
        <v>17327.2</v>
      </c>
      <c r="D41" s="8">
        <v>17018.2</v>
      </c>
      <c r="E41" s="8">
        <v>309</v>
      </c>
    </row>
    <row r="42" spans="1:5" s="12" customFormat="1" x14ac:dyDescent="0.25">
      <c r="A42" s="7">
        <v>36</v>
      </c>
      <c r="B42" s="15" t="s">
        <v>40</v>
      </c>
      <c r="C42" s="8">
        <f t="shared" si="0"/>
        <v>10022.700000000001</v>
      </c>
      <c r="D42" s="8">
        <v>9863.7000000000007</v>
      </c>
      <c r="E42" s="8">
        <v>159</v>
      </c>
    </row>
    <row r="43" spans="1:5" s="12" customFormat="1" x14ac:dyDescent="0.25">
      <c r="A43" s="7">
        <v>37</v>
      </c>
      <c r="B43" s="15" t="s">
        <v>41</v>
      </c>
      <c r="C43" s="8">
        <f t="shared" si="0"/>
        <v>14752.9</v>
      </c>
      <c r="D43" s="8">
        <v>14513.9</v>
      </c>
      <c r="E43" s="8">
        <v>239</v>
      </c>
    </row>
    <row r="44" spans="1:5" s="12" customFormat="1" x14ac:dyDescent="0.25">
      <c r="A44" s="7">
        <v>38</v>
      </c>
      <c r="B44" s="15" t="s">
        <v>42</v>
      </c>
      <c r="C44" s="8">
        <f t="shared" si="0"/>
        <v>31302.7</v>
      </c>
      <c r="D44" s="8">
        <v>30889.7</v>
      </c>
      <c r="E44" s="8">
        <v>413</v>
      </c>
    </row>
    <row r="45" spans="1:5" s="12" customFormat="1" x14ac:dyDescent="0.25">
      <c r="A45" s="7">
        <v>39</v>
      </c>
      <c r="B45" s="15" t="s">
        <v>43</v>
      </c>
      <c r="C45" s="8">
        <f t="shared" si="0"/>
        <v>8847.2000000000007</v>
      </c>
      <c r="D45" s="8">
        <v>8706.2000000000007</v>
      </c>
      <c r="E45" s="8">
        <v>141</v>
      </c>
    </row>
    <row r="46" spans="1:5" x14ac:dyDescent="0.25">
      <c r="A46" s="7">
        <v>40</v>
      </c>
      <c r="B46" s="14" t="s">
        <v>44</v>
      </c>
      <c r="C46" s="8">
        <f t="shared" si="0"/>
        <v>26002.1</v>
      </c>
      <c r="D46" s="8">
        <v>25558.1</v>
      </c>
      <c r="E46" s="8">
        <v>444</v>
      </c>
    </row>
    <row r="47" spans="1:5" x14ac:dyDescent="0.25">
      <c r="A47" s="7">
        <v>41</v>
      </c>
      <c r="B47" s="14" t="s">
        <v>45</v>
      </c>
      <c r="C47" s="8">
        <f t="shared" si="0"/>
        <v>11795.6</v>
      </c>
      <c r="D47" s="8">
        <v>11606.6</v>
      </c>
      <c r="E47" s="8">
        <v>189</v>
      </c>
    </row>
    <row r="48" spans="1:5" x14ac:dyDescent="0.25">
      <c r="A48" s="7">
        <v>42</v>
      </c>
      <c r="B48" s="14" t="s">
        <v>48</v>
      </c>
      <c r="C48" s="8">
        <f t="shared" si="0"/>
        <v>28262.6</v>
      </c>
      <c r="D48" s="8">
        <v>27753.599999999999</v>
      </c>
      <c r="E48" s="8">
        <v>509</v>
      </c>
    </row>
    <row r="49" spans="1:5" x14ac:dyDescent="0.25">
      <c r="A49" s="7">
        <v>43</v>
      </c>
      <c r="B49" s="14" t="s">
        <v>49</v>
      </c>
      <c r="C49" s="8">
        <f t="shared" si="0"/>
        <v>3643.8</v>
      </c>
      <c r="D49" s="8">
        <v>3586.8</v>
      </c>
      <c r="E49" s="8">
        <v>57</v>
      </c>
    </row>
    <row r="50" spans="1:5" s="18" customFormat="1" x14ac:dyDescent="0.25">
      <c r="A50" s="17"/>
      <c r="B50" s="16" t="s">
        <v>47</v>
      </c>
      <c r="C50" s="19">
        <f>SUM(C7:C49)</f>
        <v>2214290.7000000007</v>
      </c>
      <c r="D50" s="19">
        <f>SUM(D7:D49)</f>
        <v>2176708.7000000002</v>
      </c>
      <c r="E50" s="19">
        <f>SUM(E7:E49)</f>
        <v>37582</v>
      </c>
    </row>
    <row r="51" spans="1:5" x14ac:dyDescent="0.25">
      <c r="C51" s="13"/>
    </row>
  </sheetData>
  <mergeCells count="6">
    <mergeCell ref="A1:E1"/>
    <mergeCell ref="A2:E2"/>
    <mergeCell ref="A4:A5"/>
    <mergeCell ref="B4:B5"/>
    <mergeCell ref="C4:C5"/>
    <mergeCell ref="D4:E4"/>
  </mergeCells>
  <phoneticPr fontId="6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orientation="portrait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2018</vt:lpstr>
      <vt:lpstr>'приложение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2017-10-16T15:28:09Z</cp:lastPrinted>
  <dcterms:created xsi:type="dcterms:W3CDTF">2013-10-17T11:09:25Z</dcterms:created>
  <dcterms:modified xsi:type="dcterms:W3CDTF">2017-12-12T11:31:51Z</dcterms:modified>
</cp:coreProperties>
</file>